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7565" windowHeight="11070"/>
  </bookViews>
  <sheets>
    <sheet name="Лист1" sheetId="1" r:id="rId1"/>
    <sheet name="Лист2" sheetId="2" r:id="rId2"/>
    <sheet name="Лист3" sheetId="3" r:id="rId3"/>
  </sheets>
  <definedNames>
    <definedName name="radZem">Лист1!$G$4</definedName>
  </definedNames>
  <calcPr calcId="124519"/>
</workbook>
</file>

<file path=xl/calcChain.xml><?xml version="1.0" encoding="utf-8"?>
<calcChain xmlns="http://schemas.openxmlformats.org/spreadsheetml/2006/main">
  <c r="L19" i="1"/>
  <c r="K19"/>
  <c r="J19"/>
  <c r="L18"/>
  <c r="K18"/>
  <c r="J18"/>
  <c r="L17"/>
  <c r="K17"/>
  <c r="J17"/>
  <c r="L16"/>
  <c r="K16"/>
  <c r="J16"/>
  <c r="L15"/>
  <c r="K15"/>
  <c r="J15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L6"/>
  <c r="K6"/>
  <c r="J6"/>
  <c r="L5"/>
  <c r="K5"/>
  <c r="J5"/>
  <c r="J4"/>
  <c r="K4"/>
  <c r="L4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E7"/>
  <c r="D7"/>
  <c r="C7"/>
  <c r="E6"/>
  <c r="D6"/>
  <c r="C6"/>
  <c r="E5"/>
  <c r="D5"/>
  <c r="C5"/>
  <c r="E4"/>
  <c r="D4"/>
  <c r="C4"/>
</calcChain>
</file>

<file path=xl/sharedStrings.xml><?xml version="1.0" encoding="utf-8"?>
<sst xmlns="http://schemas.openxmlformats.org/spreadsheetml/2006/main" count="6" uniqueCount="4">
  <si>
    <t>Radius Zemli</t>
  </si>
  <si>
    <t>Vysota glaza nablyudatelya (m)</t>
  </si>
  <si>
    <t>Vysota ob''ekta (m)</t>
  </si>
  <si>
    <t>Rasstoyaniya vidimosti ob''ektov (km)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</si>
</sst>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9" xfId="0" applyBorder="1"/>
    <xf numFmtId="0" fontId="0" fillId="0" borderId="20" xfId="0" applyBorder="1"/>
    <xf numFmtId="0" fontId="0" fillId="0" borderId="17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9"/>
  <sheetViews>
    <sheetView tabSelected="1" workbookViewId="0">
      <selection activeCell="G13" sqref="G13"/>
    </sheetView>
  </sheetViews>
  <sheetFormatPr defaultRowHeight="15"/>
  <cols>
    <col min="2" max="2" width="18.28515625" customWidth="1"/>
    <col min="3" max="5" width="9.7109375" customWidth="1"/>
    <col min="9" max="9" width="18.28515625" customWidth="1"/>
    <col min="10" max="12" width="9.85546875" customWidth="1"/>
  </cols>
  <sheetData>
    <row r="1" spans="2:12" ht="15.75" thickBot="1">
      <c r="B1" t="s">
        <v>3</v>
      </c>
    </row>
    <row r="2" spans="2:12">
      <c r="B2" s="14"/>
      <c r="C2" s="16" t="s">
        <v>1</v>
      </c>
      <c r="D2" s="17"/>
      <c r="E2" s="18"/>
      <c r="I2" s="14"/>
      <c r="J2" s="16" t="s">
        <v>1</v>
      </c>
      <c r="K2" s="17"/>
      <c r="L2" s="18"/>
    </row>
    <row r="3" spans="2:12" ht="15.75" thickBot="1">
      <c r="B3" s="15" t="s">
        <v>2</v>
      </c>
      <c r="C3" s="19">
        <v>5</v>
      </c>
      <c r="D3" s="20">
        <v>10</v>
      </c>
      <c r="E3" s="21">
        <v>20</v>
      </c>
      <c r="G3" t="s">
        <v>0</v>
      </c>
      <c r="I3" s="15" t="s">
        <v>2</v>
      </c>
      <c r="J3" s="19">
        <v>5</v>
      </c>
      <c r="K3" s="20">
        <v>10</v>
      </c>
      <c r="L3" s="21">
        <v>20</v>
      </c>
    </row>
    <row r="4" spans="2:12">
      <c r="B4" s="11">
        <v>20</v>
      </c>
      <c r="C4" s="8">
        <f>ROUND(radZem*(ACOS(radZem/(radZem+B4))+ACOS(radZem/(radZem+$C$3)))/1000,1)</f>
        <v>23.9</v>
      </c>
      <c r="D4" s="9">
        <f>ROUND(radZem*(ACOS(radZem/(radZem+B4))+ACOS(radZem/(radZem+$D$3)))/1000,1)</f>
        <v>27.3</v>
      </c>
      <c r="E4" s="10">
        <f>ROUND(radZem*(ACOS(radZem/(radZem+B4))+ACOS(radZem/(radZem+$E$3)))/1000,1)</f>
        <v>31.9</v>
      </c>
      <c r="G4">
        <v>6371302</v>
      </c>
      <c r="I4" s="11">
        <v>20</v>
      </c>
      <c r="J4" s="8">
        <f>ROUND(2.08*1.852*(SQRT(I4)+SQRT($J$3)),1)</f>
        <v>25.8</v>
      </c>
      <c r="K4" s="9">
        <f>ROUND(2.08*1.852*(SQRT(I4)+SQRT($K$3)),1)</f>
        <v>29.4</v>
      </c>
      <c r="L4" s="10">
        <f>ROUND(2.08*1.852*(SQRT(I4)+SQRT($L$3)),1)</f>
        <v>34.5</v>
      </c>
    </row>
    <row r="5" spans="2:12">
      <c r="B5" s="12">
        <v>50</v>
      </c>
      <c r="C5" s="2">
        <f>ROUND(radZem*(ACOS(radZem/(radZem+B5))+ACOS(radZem/(radZem+$C$3)))/1000,1)</f>
        <v>33.200000000000003</v>
      </c>
      <c r="D5" s="3">
        <f>ROUND(radZem*(ACOS(radZem/(radZem+B5))+ACOS(radZem/(radZem+$D$3)))/1000,1)</f>
        <v>36.5</v>
      </c>
      <c r="E5" s="4">
        <f>ROUND(radZem*(ACOS(radZem/(radZem+B5))+ACOS(radZem/(radZem+$E$3)))/1000,1)</f>
        <v>41.2</v>
      </c>
      <c r="I5" s="12">
        <v>50</v>
      </c>
      <c r="J5" s="2">
        <f t="shared" ref="J5:J19" si="0">ROUND(2.08*1.852*(SQRT(I5)+SQRT($J$3)),1)</f>
        <v>35.9</v>
      </c>
      <c r="K5" s="3">
        <f t="shared" ref="K5:K19" si="1">ROUND(2.08*1.852*(SQRT(I5)+SQRT($K$3)),1)</f>
        <v>39.4</v>
      </c>
      <c r="L5" s="4">
        <f t="shared" ref="L5:L19" si="2">ROUND(2.08*1.852*(SQRT(I5)+SQRT($L$3)),1)</f>
        <v>44.5</v>
      </c>
    </row>
    <row r="6" spans="2:12">
      <c r="B6" s="12">
        <v>100</v>
      </c>
      <c r="C6" s="2">
        <f>ROUND(radZem*(ACOS(radZem/(radZem+B6))+ACOS(radZem/(radZem+$C$3)))/1000,1)</f>
        <v>43.7</v>
      </c>
      <c r="D6" s="3">
        <f>ROUND(radZem*(ACOS(radZem/(radZem+B6))+ACOS(radZem/(radZem+$D$3)))/1000,1)</f>
        <v>47</v>
      </c>
      <c r="E6" s="4">
        <f>ROUND(radZem*(ACOS(radZem/(radZem+B6))+ACOS(radZem/(radZem+$E$3)))/1000,1)</f>
        <v>51.7</v>
      </c>
      <c r="I6" s="12">
        <v>100</v>
      </c>
      <c r="J6" s="2">
        <f t="shared" si="0"/>
        <v>47.1</v>
      </c>
      <c r="K6" s="3">
        <f t="shared" si="1"/>
        <v>50.7</v>
      </c>
      <c r="L6" s="4">
        <f t="shared" si="2"/>
        <v>55.7</v>
      </c>
    </row>
    <row r="7" spans="2:12">
      <c r="B7" s="12">
        <v>200</v>
      </c>
      <c r="C7" s="2">
        <f>ROUND(radZem*(ACOS(radZem/(radZem+B7))+ACOS(radZem/(radZem+$C$3)))/1000,1)</f>
        <v>58.5</v>
      </c>
      <c r="D7" s="3">
        <f>ROUND(radZem*(ACOS(radZem/(radZem+B7))+ACOS(radZem/(radZem+$D$3)))/1000,1)</f>
        <v>61.8</v>
      </c>
      <c r="E7" s="4">
        <f>ROUND(radZem*(ACOS(radZem/(radZem+B7))+ACOS(radZem/(radZem+$E$3)))/1000,1)</f>
        <v>66.400000000000006</v>
      </c>
      <c r="I7" s="12">
        <v>200</v>
      </c>
      <c r="J7" s="2">
        <f t="shared" si="0"/>
        <v>63.1</v>
      </c>
      <c r="K7" s="3">
        <f t="shared" si="1"/>
        <v>66.7</v>
      </c>
      <c r="L7" s="4">
        <f t="shared" si="2"/>
        <v>71.7</v>
      </c>
    </row>
    <row r="8" spans="2:12">
      <c r="B8" s="12">
        <v>500</v>
      </c>
      <c r="C8" s="2">
        <f>ROUND(radZem*(ACOS(radZem/(radZem+B8))+ACOS(radZem/(radZem+$C$3)))/1000,1)</f>
        <v>87.8</v>
      </c>
      <c r="D8" s="3">
        <f>ROUND(radZem*(ACOS(radZem/(radZem+B8))+ACOS(radZem/(radZem+$D$3)))/1000,1)</f>
        <v>91.1</v>
      </c>
      <c r="E8" s="4">
        <f>ROUND(radZem*(ACOS(radZem/(radZem+B8))+ACOS(radZem/(radZem+$E$3)))/1000,1)</f>
        <v>95.8</v>
      </c>
      <c r="I8" s="12">
        <v>500</v>
      </c>
      <c r="J8" s="2">
        <f t="shared" si="0"/>
        <v>94.8</v>
      </c>
      <c r="K8" s="3">
        <f t="shared" si="1"/>
        <v>98.3</v>
      </c>
      <c r="L8" s="4">
        <f t="shared" si="2"/>
        <v>103.4</v>
      </c>
    </row>
    <row r="9" spans="2:12">
      <c r="B9" s="12">
        <v>1000</v>
      </c>
      <c r="C9" s="2">
        <f>ROUND(radZem*(ACOS(radZem/(radZem+B9))+ACOS(radZem/(radZem+$C$3)))/1000,1)</f>
        <v>120.9</v>
      </c>
      <c r="D9" s="3">
        <f>ROUND(radZem*(ACOS(radZem/(radZem+B9))+ACOS(radZem/(radZem+$D$3)))/1000,1)</f>
        <v>124.2</v>
      </c>
      <c r="E9" s="4">
        <f>ROUND(radZem*(ACOS(radZem/(radZem+B9))+ACOS(radZem/(radZem+$E$3)))/1000,1)</f>
        <v>128.80000000000001</v>
      </c>
      <c r="I9" s="12">
        <v>1000</v>
      </c>
      <c r="J9" s="2">
        <f t="shared" si="0"/>
        <v>130.4</v>
      </c>
      <c r="K9" s="3">
        <f t="shared" si="1"/>
        <v>134</v>
      </c>
      <c r="L9" s="4">
        <f t="shared" si="2"/>
        <v>139</v>
      </c>
    </row>
    <row r="10" spans="2:12">
      <c r="B10" s="12">
        <v>1500</v>
      </c>
      <c r="C10" s="2">
        <f>ROUND(radZem*(ACOS(radZem/(radZem+B10))+ACOS(radZem/(radZem+$C$3)))/1000,1)</f>
        <v>146.19999999999999</v>
      </c>
      <c r="D10" s="3">
        <f>ROUND(radZem*(ACOS(radZem/(radZem+B10))+ACOS(radZem/(radZem+$D$3)))/1000,1)</f>
        <v>149.5</v>
      </c>
      <c r="E10" s="4">
        <f>ROUND(radZem*(ACOS(radZem/(radZem+B10))+ACOS(radZem/(radZem+$E$3)))/1000,1)</f>
        <v>154.19999999999999</v>
      </c>
      <c r="I10" s="12">
        <v>1500</v>
      </c>
      <c r="J10" s="2">
        <f t="shared" si="0"/>
        <v>157.80000000000001</v>
      </c>
      <c r="K10" s="3">
        <f t="shared" si="1"/>
        <v>161.4</v>
      </c>
      <c r="L10" s="4">
        <f t="shared" si="2"/>
        <v>166.4</v>
      </c>
    </row>
    <row r="11" spans="2:12">
      <c r="B11" s="12">
        <v>2000</v>
      </c>
      <c r="C11" s="2">
        <f>ROUND(radZem*(ACOS(radZem/(radZem+B11))+ACOS(radZem/(radZem+$C$3)))/1000,1)</f>
        <v>167.6</v>
      </c>
      <c r="D11" s="3">
        <f>ROUND(radZem*(ACOS(radZem/(radZem+B11))+ACOS(radZem/(radZem+$D$3)))/1000,1)</f>
        <v>170.9</v>
      </c>
      <c r="E11" s="4">
        <f>ROUND(radZem*(ACOS(radZem/(radZem+B11))+ACOS(radZem/(radZem+$E$3)))/1000,1)</f>
        <v>175.6</v>
      </c>
      <c r="I11" s="12">
        <v>2000</v>
      </c>
      <c r="J11" s="2">
        <f t="shared" si="0"/>
        <v>180.9</v>
      </c>
      <c r="K11" s="3">
        <f t="shared" si="1"/>
        <v>184.5</v>
      </c>
      <c r="L11" s="4">
        <f t="shared" si="2"/>
        <v>189.5</v>
      </c>
    </row>
    <row r="12" spans="2:12">
      <c r="B12" s="12">
        <v>2500</v>
      </c>
      <c r="C12" s="2">
        <f>ROUND(radZem*(ACOS(radZem/(radZem+B12))+ACOS(radZem/(radZem+$C$3)))/1000,1)</f>
        <v>186.4</v>
      </c>
      <c r="D12" s="3">
        <f>ROUND(radZem*(ACOS(radZem/(radZem+B12))+ACOS(radZem/(radZem+$D$3)))/1000,1)</f>
        <v>189.7</v>
      </c>
      <c r="E12" s="4">
        <f>ROUND(radZem*(ACOS(radZem/(radZem+B12))+ACOS(radZem/(radZem+$E$3)))/1000,1)</f>
        <v>194.4</v>
      </c>
      <c r="I12" s="12">
        <v>2500</v>
      </c>
      <c r="J12" s="2">
        <f t="shared" si="0"/>
        <v>201.2</v>
      </c>
      <c r="K12" s="3">
        <f t="shared" si="1"/>
        <v>204.8</v>
      </c>
      <c r="L12" s="4">
        <f t="shared" si="2"/>
        <v>209.8</v>
      </c>
    </row>
    <row r="13" spans="2:12" ht="15.75" thickBot="1">
      <c r="B13" s="13">
        <v>3000</v>
      </c>
      <c r="C13" s="5">
        <f>ROUND(radZem*(ACOS(radZem/(radZem+B13))+ACOS(radZem/(radZem+$C$3)))/1000,1)</f>
        <v>203.5</v>
      </c>
      <c r="D13" s="6">
        <f>ROUND(radZem*(ACOS(radZem/(radZem+B13))+ACOS(radZem/(radZem+$D$3)))/1000,1)</f>
        <v>206.8</v>
      </c>
      <c r="E13" s="7">
        <f>ROUND(radZem*(ACOS(radZem/(radZem+B13))+ACOS(radZem/(radZem+$E$3)))/1000,1)</f>
        <v>211.4</v>
      </c>
      <c r="I13" s="13">
        <v>3000</v>
      </c>
      <c r="J13" s="5">
        <f t="shared" si="0"/>
        <v>219.6</v>
      </c>
      <c r="K13" s="6">
        <f t="shared" si="1"/>
        <v>223.2</v>
      </c>
      <c r="L13" s="7">
        <f t="shared" si="2"/>
        <v>228.2</v>
      </c>
    </row>
    <row r="14" spans="2:12">
      <c r="C14" s="1">
        <f>ROUND(radZem*(ACOS(radZem/(radZem+B14))+ACOS(radZem/(radZem+$C$3)))/1000,1)</f>
        <v>8</v>
      </c>
      <c r="D14" s="1">
        <f>ROUND(radZem*(ACOS(radZem/(radZem+B14))+ACOS(radZem/(radZem+$D$3)))/1000,1)</f>
        <v>11.3</v>
      </c>
      <c r="E14" s="1">
        <f>ROUND(radZem*(ACOS(radZem/(radZem+B14))+ACOS(radZem/(radZem+$E$3)))/1000,1)</f>
        <v>16</v>
      </c>
      <c r="J14">
        <f t="shared" si="0"/>
        <v>8.6</v>
      </c>
      <c r="K14">
        <f t="shared" si="1"/>
        <v>12.2</v>
      </c>
      <c r="L14">
        <f t="shared" si="2"/>
        <v>17.2</v>
      </c>
    </row>
    <row r="15" spans="2:12">
      <c r="C15" s="1">
        <f>ROUND(radZem*(ACOS(radZem/(radZem+B15))+ACOS(radZem/(radZem+$C$3)))/1000,1)</f>
        <v>8</v>
      </c>
      <c r="D15" s="1">
        <f>ROUND(radZem*(ACOS(radZem/(radZem+B15))+ACOS(radZem/(radZem+$D$3)))/1000,1)</f>
        <v>11.3</v>
      </c>
      <c r="E15" s="1">
        <f>ROUND(radZem*(ACOS(radZem/(radZem+B15))+ACOS(radZem/(radZem+$E$3)))/1000,1)</f>
        <v>16</v>
      </c>
      <c r="J15">
        <f t="shared" si="0"/>
        <v>8.6</v>
      </c>
      <c r="K15">
        <f t="shared" si="1"/>
        <v>12.2</v>
      </c>
      <c r="L15">
        <f t="shared" si="2"/>
        <v>17.2</v>
      </c>
    </row>
    <row r="16" spans="2:12">
      <c r="C16" s="1">
        <f>ROUND(radZem*(ACOS(radZem/(radZem+B16))+ACOS(radZem/(radZem+$C$3)))/1000,1)</f>
        <v>8</v>
      </c>
      <c r="D16" s="1">
        <f>ROUND(radZem*(ACOS(radZem/(radZem+B16))+ACOS(radZem/(radZem+$D$3)))/1000,1)</f>
        <v>11.3</v>
      </c>
      <c r="E16" s="1">
        <f>ROUND(radZem*(ACOS(radZem/(radZem+B16))+ACOS(radZem/(radZem+$E$3)))/1000,1)</f>
        <v>16</v>
      </c>
      <c r="J16">
        <f t="shared" si="0"/>
        <v>8.6</v>
      </c>
      <c r="K16">
        <f t="shared" si="1"/>
        <v>12.2</v>
      </c>
      <c r="L16">
        <f t="shared" si="2"/>
        <v>17.2</v>
      </c>
    </row>
    <row r="17" spans="2:12">
      <c r="B17">
        <v>100000</v>
      </c>
      <c r="C17" s="1">
        <f>ROUND(radZem*(ACOS(radZem/(radZem+B17))+ACOS(radZem/(radZem+$C$3)))/1000,1)</f>
        <v>1129.5</v>
      </c>
      <c r="D17" s="1">
        <f>ROUND(radZem*(ACOS(radZem/(radZem+B17))+ACOS(radZem/(radZem+$D$3)))/1000,1)</f>
        <v>1132.8</v>
      </c>
      <c r="E17" s="1">
        <f>ROUND(radZem*(ACOS(radZem/(radZem+B17))+ACOS(radZem/(radZem+$E$3)))/1000,1)</f>
        <v>1137.5</v>
      </c>
      <c r="I17">
        <v>100000</v>
      </c>
      <c r="J17">
        <f t="shared" si="0"/>
        <v>1226.8</v>
      </c>
      <c r="K17">
        <f t="shared" si="1"/>
        <v>1230.3</v>
      </c>
      <c r="L17">
        <f t="shared" si="2"/>
        <v>1235.4000000000001</v>
      </c>
    </row>
    <row r="18" spans="2:12">
      <c r="C18" s="1">
        <f>ROUND(radZem*(ACOS(radZem/(radZem+B18))+ACOS(radZem/(radZem+$C$3)))/1000,1)</f>
        <v>8</v>
      </c>
      <c r="D18" s="1">
        <f>ROUND(radZem*(ACOS(radZem/(radZem+B18))+ACOS(radZem/(radZem+$D$3)))/1000,1)</f>
        <v>11.3</v>
      </c>
      <c r="E18" s="1">
        <f>ROUND(radZem*(ACOS(radZem/(radZem+B18))+ACOS(radZem/(radZem+$E$3)))/1000,1)</f>
        <v>16</v>
      </c>
      <c r="J18">
        <f t="shared" si="0"/>
        <v>8.6</v>
      </c>
      <c r="K18">
        <f t="shared" si="1"/>
        <v>12.2</v>
      </c>
      <c r="L18">
        <f t="shared" si="2"/>
        <v>17.2</v>
      </c>
    </row>
    <row r="19" spans="2:12">
      <c r="C19" s="1">
        <f>ROUND(radZem*(ACOS(radZem/(radZem+B19))+ACOS(radZem/(radZem+$C$3)))/1000,1)</f>
        <v>8</v>
      </c>
      <c r="D19" s="1">
        <f>ROUND(radZem*(ACOS(radZem/(radZem+B19))+ACOS(radZem/(radZem+$D$3)))/1000,1)</f>
        <v>11.3</v>
      </c>
      <c r="E19" s="1">
        <f>ROUND(radZem*(ACOS(radZem/(radZem+B19))+ACOS(radZem/(radZem+$E$3)))/1000,1)</f>
        <v>16</v>
      </c>
      <c r="J19">
        <f t="shared" si="0"/>
        <v>8.6</v>
      </c>
      <c r="K19">
        <f t="shared" si="1"/>
        <v>12.2</v>
      </c>
      <c r="L19">
        <f t="shared" si="2"/>
        <v>17.2</v>
      </c>
    </row>
  </sheetData>
  <pageMargins left="0.7" right="0.7" top="0.75" bottom="0.75" header="0.3" footer="0.3"/>
  <pageSetup paperSize="9" orientation="portrait" horizontalDpi="2540" verticalDpi="254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radZem</vt:lpstr>
    </vt:vector>
  </TitlesOfParts>
  <Company>MAIK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qwe</cp:lastModifiedBy>
  <dcterms:created xsi:type="dcterms:W3CDTF">2010-02-25T12:37:11Z</dcterms:created>
  <dcterms:modified xsi:type="dcterms:W3CDTF">2010-02-25T16:28:58Z</dcterms:modified>
</cp:coreProperties>
</file>